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M:\04.建設課\04.上下水道係\02 R5\04.市町村係関係\02.調査関係\18.【126〆依頼】公営企業に係る経営比較分析表（令和４年度決算）の分析等について\"/>
    </mc:Choice>
  </mc:AlternateContent>
  <xr:revisionPtr revIDLastSave="0" documentId="8_{02259B95-BAF4-4160-BD0F-242814DA04F1}" xr6:coauthVersionLast="45" xr6:coauthVersionMax="45" xr10:uidLastSave="{00000000-0000-0000-0000-000000000000}"/>
  <workbookProtection workbookAlgorithmName="SHA-512" workbookHashValue="S60wTZBdIhfD41e50pkxHLuOI8hUnrGofe5Az9FxkzVbcbOZNYcCFPjcm0srggx78rK5QcP7sO+6vH9zU0b7cg==" workbookSaltValue="V42Mapv7ED5w+IFd1GVck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W10" i="4"/>
  <c r="AD8" i="4"/>
  <c r="B8" i="4"/>
</calcChain>
</file>

<file path=xl/sharedStrings.xml><?xml version="1.0" encoding="utf-8"?>
<sst xmlns="http://schemas.openxmlformats.org/spreadsheetml/2006/main" count="291" uniqueCount="119">
  <si>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</si>
  <si>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</si>
  <si>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</si>
  <si>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</si>
  <si>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</si>
  <si>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</si>
  <si>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</si>
  <si>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</si>
  <si>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</si>
  <si>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</si>
  <si>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</si>
  <si>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</si>
  <si>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</si>
  <si>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</si>
  <si>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</si>
  <si>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</si>
  <si>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</si>
  <si>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</si>
  <si>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</si>
  <si>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</si>
  <si>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</si>
  <si>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</si>
  <si>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</si>
  <si>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</si>
  <si>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</si>
  <si>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</si>
  <si>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</si>
  <si>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</si>
  <si>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</si>
  <si>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</si>
  <si>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</si>
  <si>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</si>
  <si>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</si>
  <si>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</si>
  <si>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</si>
  <si>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</si>
  <si>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</si>
  <si>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</si>
  <si>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</si>
  <si>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</si>
  <si>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</si>
  <si>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</si>
  <si>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</si>
  <si>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</si>
  <si>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</si>
  <si>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</si>
  <si>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</si>
  <si>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</si>
  <si>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</si>
  <si>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</si>
  <si>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</si>
  <si>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</si>
  <si>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</si>
  <si>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</si>
  <si>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</si>
  <si>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</si>
  <si>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</si>
  <si>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</si>
  <si>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</si>
  <si>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</si>
  <si>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</si>
  <si>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</si>
  <si>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</si>
  <si>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</si>
  <si>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</si>
  <si>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</si>
  <si>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</si>
  <si>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</si>
  <si>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</si>
  <si>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</si>
  <si>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</si>
  <si>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</si>
  <si>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</si>
  <si>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</si>
  <si>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</si>
  <si>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</si>
  <si>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</si>
  <si>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</si>
  <si>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</si>
  <si>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</si>
  <si>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</si>
  <si>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</si>
  <si>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</si>
  <si>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</si>
  <si>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</si>
  <si>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</si>
  <si>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</si>
  <si>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</si>
  <si>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</si>
  <si>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</si>
  <si>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</si>
  <si>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</si>
  <si>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</si>
  <si>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</si>
  <si>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</si>
  <si>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</si>
  <si>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</si>
  <si>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</si>
  <si>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喜茂別町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</si>
  <si>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</si>
  <si>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</si>
  <si>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</si>
  <si>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</si>
  <si>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</si>
  <si>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</si>
  <si>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</si>
  <si>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</si>
  <si>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</si>
  <si>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</si>
  <si>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</si>
  <si>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</si>
  <si>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</si>
  <si>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</si>
  <si>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</si>
  <si>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</si>
  <si>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</si>
  <si>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生活排水対策をより一層促進し、公共水域の環境保全、地域住民の生活環境向上のため、普及率向上を目指していく。</t>
    <rPh sb="0" eb="6">
      <t>セイカツハイスイタイサク</t>
    </rPh>
    <rPh sb="9" eb="13">
      <t>イッソウソクシン</t>
    </rPh>
    <rPh sb="15" eb="17">
      <t>コウキョウ</t>
    </rPh>
    <rPh sb="17" eb="19">
      <t>スイイキ</t>
    </rPh>
    <rPh sb="20" eb="22">
      <t>カンキョウ</t>
    </rPh>
    <rPh sb="22" eb="24">
      <t>ホゼン</t>
    </rPh>
    <rPh sb="25" eb="29">
      <t>チイキジュウミン</t>
    </rPh>
    <rPh sb="30" eb="36">
      <t>セイカツカンキョウコウジョウ</t>
    </rPh>
    <rPh sb="40" eb="45">
      <t>フキュウリツコウジョウ</t>
    </rPh>
    <rPh sb="46" eb="48">
      <t>メザ</t>
    </rPh>
    <phoneticPr fontId="4"/>
  </si>
  <si>
    <t>施設の老朽化はない。</t>
    <rPh sb="0" eb="2">
      <t>シセツ</t>
    </rPh>
    <rPh sb="3" eb="6">
      <t>ロウキュウカ</t>
    </rPh>
    <phoneticPr fontId="4"/>
  </si>
  <si>
    <t xml:space="preserve">料金収入のみでは経費が不足するため、一般会計から繰り入れをおこなっているため、効率的な維持管理に努め、経営の健全化に努める。
</t>
    <rPh sb="0" eb="4">
      <t>リョウキンシュウニュウ</t>
    </rPh>
    <rPh sb="8" eb="10">
      <t>ケイヒ</t>
    </rPh>
    <rPh sb="11" eb="13">
      <t>フソク</t>
    </rPh>
    <rPh sb="18" eb="20">
      <t>イッパン</t>
    </rPh>
    <rPh sb="20" eb="22">
      <t>カイケイ</t>
    </rPh>
    <rPh sb="24" eb="25">
      <t>ク</t>
    </rPh>
    <rPh sb="26" eb="27">
      <t>イ</t>
    </rPh>
    <rPh sb="39" eb="42">
      <t>コウリツテキ</t>
    </rPh>
    <rPh sb="43" eb="45">
      <t>イジ</t>
    </rPh>
    <rPh sb="45" eb="47">
      <t>カンリ</t>
    </rPh>
    <rPh sb="48" eb="49">
      <t>ツト</t>
    </rPh>
    <rPh sb="51" eb="53">
      <t>ケイエイ</t>
    </rPh>
    <rPh sb="54" eb="56">
      <t>ケンゼン</t>
    </rPh>
    <rPh sb="56" eb="57">
      <t>カ</t>
    </rPh>
    <rPh sb="58" eb="5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</si>
</sst>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C-48AE-8B22-7B95EBD9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C-48AE-8B22-7B95EBD9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D-40B7-8944-FD0C4E77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D-40B7-8944-FD0C4E77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412-B3DA-BD914854C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3-4412-B3DA-BD914854C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5-45D9-B21A-F5FE2BC3F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5-45D9-B21A-F5FE2BC3F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3-4371-9E24-095F9318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3-4371-9E24-095F9318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3-4299-BF61-81EF5A22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3-4299-BF61-81EF5A22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7-4C64-97D6-85EA6712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7-4C64-97D6-85EA6712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7-412F-A4F1-AB6374D2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7-412F-A4F1-AB6374D2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4-4305-960A-79E8D8CFF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4-4305-960A-79E8D8CFF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B-421D-B20B-EF758A6FB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B-421D-B20B-EF758A6FB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675-ADA9-A4D59F3A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A-4675-ADA9-A4D59F3A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4" zoomScale="70" zoomScaleNormal="70" workbookViewId="0">
      <selection activeCell="CD13" sqref="CD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北海道　喜茂別町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K3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1988</v>
      </c>
      <c r="AM8" s="55"/>
      <c r="AN8" s="55"/>
      <c r="AO8" s="55"/>
      <c r="AP8" s="55"/>
      <c r="AQ8" s="55"/>
      <c r="AR8" s="55"/>
      <c r="AS8" s="55"/>
      <c r="AT8" s="54">
        <f>データ!T6</f>
        <v>189.41</v>
      </c>
      <c r="AU8" s="54"/>
      <c r="AV8" s="54"/>
      <c r="AW8" s="54"/>
      <c r="AX8" s="54"/>
      <c r="AY8" s="54"/>
      <c r="AZ8" s="54"/>
      <c r="BA8" s="54"/>
      <c r="BB8" s="54">
        <f>データ!U6</f>
        <v>10.5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7.26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3370</v>
      </c>
      <c r="AE10" s="55"/>
      <c r="AF10" s="55"/>
      <c r="AG10" s="55"/>
      <c r="AH10" s="55"/>
      <c r="AI10" s="55"/>
      <c r="AJ10" s="55"/>
      <c r="AK10" s="2"/>
      <c r="AL10" s="55">
        <f>データ!V6</f>
        <v>143</v>
      </c>
      <c r="AM10" s="55"/>
      <c r="AN10" s="55"/>
      <c r="AO10" s="55"/>
      <c r="AP10" s="55"/>
      <c r="AQ10" s="55"/>
      <c r="AR10" s="55"/>
      <c r="AS10" s="55"/>
      <c r="AT10" s="54">
        <f>データ!W6</f>
        <v>188.7</v>
      </c>
      <c r="AU10" s="54"/>
      <c r="AV10" s="54"/>
      <c r="AW10" s="54"/>
      <c r="AX10" s="54"/>
      <c r="AY10" s="54"/>
      <c r="AZ10" s="54"/>
      <c r="BA10" s="54"/>
      <c r="BB10" s="54">
        <f>データ!X6</f>
        <v>0.76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Bfnec3hAQ7Oo01bMLdVCBvlkAHOWKcgn6VPXubVfcb3gVxWHHf19OxL229uPdMWrephiWVU2q+V2V7W2J5vPZg==" saltValue="TRmmj2iTl8hvRgFVV5bn8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13986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喜茂別町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7.26</v>
      </c>
      <c r="Q6" s="20">
        <f t="shared" si="3"/>
        <v>100</v>
      </c>
      <c r="R6" s="20">
        <f t="shared" si="3"/>
        <v>3370</v>
      </c>
      <c r="S6" s="20">
        <f t="shared" si="3"/>
        <v>1988</v>
      </c>
      <c r="T6" s="20">
        <f t="shared" si="3"/>
        <v>189.41</v>
      </c>
      <c r="U6" s="20">
        <f t="shared" si="3"/>
        <v>10.5</v>
      </c>
      <c r="V6" s="20">
        <f t="shared" si="3"/>
        <v>143</v>
      </c>
      <c r="W6" s="20">
        <f t="shared" si="3"/>
        <v>188.7</v>
      </c>
      <c r="X6" s="20">
        <f t="shared" si="3"/>
        <v>0.76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397.03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15.86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46.58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1140.79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311.73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38.1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56.76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66.88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13986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7.26</v>
      </c>
      <c r="Q7" s="24">
        <v>100</v>
      </c>
      <c r="R7" s="24">
        <v>3370</v>
      </c>
      <c r="S7" s="24">
        <v>1988</v>
      </c>
      <c r="T7" s="24">
        <v>189.41</v>
      </c>
      <c r="U7" s="24">
        <v>10.5</v>
      </c>
      <c r="V7" s="24">
        <v>143</v>
      </c>
      <c r="W7" s="24">
        <v>188.7</v>
      </c>
      <c r="X7" s="24">
        <v>0.76</v>
      </c>
      <c r="Y7" s="24" t="s">
        <v>104</v>
      </c>
      <c r="Z7" s="24" t="s">
        <v>104</v>
      </c>
      <c r="AA7" s="24" t="s">
        <v>104</v>
      </c>
      <c r="AB7" s="24" t="s">
        <v>104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 t="s">
        <v>104</v>
      </c>
      <c r="BG7" s="24" t="s">
        <v>104</v>
      </c>
      <c r="BH7" s="24" t="s">
        <v>104</v>
      </c>
      <c r="BI7" s="24" t="s">
        <v>104</v>
      </c>
      <c r="BJ7" s="24">
        <v>0</v>
      </c>
      <c r="BK7" s="24" t="s">
        <v>104</v>
      </c>
      <c r="BL7" s="24" t="s">
        <v>104</v>
      </c>
      <c r="BM7" s="24" t="s">
        <v>104</v>
      </c>
      <c r="BN7" s="24" t="s">
        <v>104</v>
      </c>
      <c r="BO7" s="24">
        <v>397.03</v>
      </c>
      <c r="BP7" s="24">
        <v>307.39</v>
      </c>
      <c r="BQ7" s="24" t="s">
        <v>104</v>
      </c>
      <c r="BR7" s="24" t="s">
        <v>104</v>
      </c>
      <c r="BS7" s="24" t="s">
        <v>104</v>
      </c>
      <c r="BT7" s="24" t="s">
        <v>104</v>
      </c>
      <c r="BU7" s="24">
        <v>15.86</v>
      </c>
      <c r="BV7" s="24" t="s">
        <v>104</v>
      </c>
      <c r="BW7" s="24" t="s">
        <v>104</v>
      </c>
      <c r="BX7" s="24" t="s">
        <v>104</v>
      </c>
      <c r="BY7" s="24" t="s">
        <v>104</v>
      </c>
      <c r="BZ7" s="24">
        <v>46.58</v>
      </c>
      <c r="CA7" s="24">
        <v>57.03</v>
      </c>
      <c r="CB7" s="24" t="s">
        <v>104</v>
      </c>
      <c r="CC7" s="24" t="s">
        <v>104</v>
      </c>
      <c r="CD7" s="24" t="s">
        <v>104</v>
      </c>
      <c r="CE7" s="24" t="s">
        <v>104</v>
      </c>
      <c r="CF7" s="24">
        <v>1140.79</v>
      </c>
      <c r="CG7" s="24" t="s">
        <v>104</v>
      </c>
      <c r="CH7" s="24" t="s">
        <v>104</v>
      </c>
      <c r="CI7" s="24" t="s">
        <v>104</v>
      </c>
      <c r="CJ7" s="24" t="s">
        <v>104</v>
      </c>
      <c r="CK7" s="24">
        <v>311.73</v>
      </c>
      <c r="CL7" s="24">
        <v>294.83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>
        <v>38.1</v>
      </c>
      <c r="CR7" s="24" t="s">
        <v>104</v>
      </c>
      <c r="CS7" s="24" t="s">
        <v>104</v>
      </c>
      <c r="CT7" s="24" t="s">
        <v>104</v>
      </c>
      <c r="CU7" s="24" t="s">
        <v>104</v>
      </c>
      <c r="CV7" s="24">
        <v>56.76</v>
      </c>
      <c r="CW7" s="24">
        <v>84.27</v>
      </c>
      <c r="CX7" s="24" t="s">
        <v>104</v>
      </c>
      <c r="CY7" s="24" t="s">
        <v>104</v>
      </c>
      <c r="CZ7" s="24" t="s">
        <v>104</v>
      </c>
      <c r="DA7" s="24" t="s">
        <v>104</v>
      </c>
      <c r="DB7" s="24">
        <v>100</v>
      </c>
      <c r="DC7" s="24" t="s">
        <v>104</v>
      </c>
      <c r="DD7" s="24" t="s">
        <v>104</v>
      </c>
      <c r="DE7" s="24" t="s">
        <v>104</v>
      </c>
      <c r="DF7" s="24" t="s">
        <v>104</v>
      </c>
      <c r="DG7" s="24">
        <v>66.88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sakai kazuyasu</cp:lastModifiedBy>
  <dcterms:created xsi:type="dcterms:W3CDTF">2023-12-12T02:59:12Z</dcterms:created>
  <dcterms:modified xsi:type="dcterms:W3CDTF">2024-01-18T00:34:31Z</dcterms:modified>
  <cp:category/>
</cp:coreProperties>
</file>